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5345" windowHeight="4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J593" i="1" s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 s="1"/>
  <c r="I531" i="1"/>
  <c r="H531" i="1"/>
  <c r="G531" i="1"/>
  <c r="F531" i="1"/>
  <c r="F551" i="1" s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H363" i="1"/>
  <c r="G363" i="1"/>
  <c r="F363" i="1"/>
  <c r="F383" i="1" s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 s="1"/>
  <c r="I279" i="1"/>
  <c r="H279" i="1"/>
  <c r="G279" i="1"/>
  <c r="F279" i="1"/>
  <c r="F299" i="1" s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H299" i="1" s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J509" i="1"/>
  <c r="F509" i="1"/>
  <c r="G467" i="1"/>
  <c r="I467" i="1"/>
  <c r="J467" i="1"/>
  <c r="F467" i="1"/>
  <c r="I425" i="1"/>
  <c r="H425" i="1"/>
  <c r="F425" i="1"/>
  <c r="J425" i="1"/>
  <c r="H383" i="1"/>
  <c r="G383" i="1"/>
  <c r="I383" i="1"/>
  <c r="G341" i="1"/>
  <c r="I341" i="1"/>
  <c r="H341" i="1"/>
  <c r="J341" i="1"/>
  <c r="F341" i="1"/>
  <c r="H215" i="1"/>
  <c r="G215" i="1"/>
  <c r="I215" i="1"/>
  <c r="J215" i="1"/>
  <c r="F215" i="1"/>
  <c r="I173" i="1"/>
  <c r="G173" i="1"/>
  <c r="F173" i="1"/>
  <c r="H173" i="1"/>
  <c r="J173" i="1"/>
  <c r="G131" i="1"/>
  <c r="J131" i="1"/>
  <c r="I131" i="1"/>
  <c r="H131" i="1"/>
  <c r="F131" i="1"/>
  <c r="I89" i="1"/>
  <c r="G89" i="1"/>
  <c r="F89" i="1"/>
  <c r="H89" i="1"/>
  <c r="J89" i="1"/>
  <c r="I47" i="1"/>
  <c r="J47" i="1"/>
  <c r="H47" i="1"/>
  <c r="G47" i="1"/>
  <c r="F47" i="1"/>
  <c r="J594" i="1" l="1"/>
  <c r="I594" i="1"/>
  <c r="H594" i="1"/>
  <c r="G594" i="1"/>
  <c r="F594" i="1"/>
  <c r="L521" i="1"/>
  <c r="L551" i="1"/>
  <c r="L227" i="1"/>
  <c r="L257" i="1"/>
  <c r="L425" i="1"/>
  <c r="L395" i="1"/>
  <c r="L27" i="1"/>
  <c r="L32" i="1"/>
  <c r="L311" i="1"/>
  <c r="L341" i="1"/>
  <c r="L299" i="1"/>
  <c r="L269" i="1"/>
  <c r="L509" i="1"/>
  <c r="L479" i="1"/>
  <c r="L573" i="1"/>
  <c r="L578" i="1"/>
  <c r="L185" i="1"/>
  <c r="L215" i="1"/>
  <c r="L101" i="1"/>
  <c r="L131" i="1"/>
  <c r="L531" i="1"/>
  <c r="L536" i="1"/>
  <c r="L74" i="1"/>
  <c r="L69" i="1"/>
  <c r="L368" i="1"/>
  <c r="L363" i="1"/>
  <c r="L116" i="1"/>
  <c r="L111" i="1"/>
  <c r="L489" i="1"/>
  <c r="L494" i="1"/>
  <c r="L353" i="1"/>
  <c r="L383" i="1"/>
  <c r="L467" i="1"/>
  <c r="L437" i="1"/>
  <c r="L158" i="1"/>
  <c r="L153" i="1"/>
  <c r="L452" i="1"/>
  <c r="L447" i="1"/>
  <c r="L143" i="1"/>
  <c r="L173" i="1"/>
  <c r="L321" i="1"/>
  <c r="L326" i="1"/>
  <c r="L593" i="1"/>
  <c r="L563" i="1"/>
  <c r="L59" i="1"/>
  <c r="L89" i="1"/>
  <c r="L195" i="1"/>
  <c r="L200" i="1"/>
  <c r="L242" i="1"/>
  <c r="L237" i="1"/>
  <c r="L405" i="1"/>
  <c r="L410" i="1"/>
  <c r="L284" i="1"/>
  <c r="L279" i="1"/>
  <c r="L417" i="1"/>
  <c r="L249" i="1"/>
  <c r="L130" i="1"/>
  <c r="L424" i="1"/>
  <c r="L123" i="1"/>
  <c r="L214" i="1"/>
  <c r="L207" i="1"/>
  <c r="L165" i="1"/>
  <c r="L17" i="1"/>
  <c r="L47" i="1"/>
  <c r="L594" i="1"/>
  <c r="L46" i="1"/>
  <c r="L256" i="1"/>
  <c r="L333" i="1"/>
  <c r="L88" i="1"/>
  <c r="L81" i="1"/>
  <c r="L466" i="1"/>
  <c r="L585" i="1"/>
  <c r="L298" i="1"/>
  <c r="L459" i="1"/>
  <c r="L508" i="1"/>
  <c r="L543" i="1"/>
  <c r="L291" i="1"/>
  <c r="L340" i="1"/>
  <c r="L501" i="1"/>
  <c r="L382" i="1"/>
  <c r="L592" i="1"/>
  <c r="L172" i="1"/>
  <c r="L39" i="1"/>
  <c r="L375" i="1"/>
  <c r="L550" i="1"/>
</calcChain>
</file>

<file path=xl/sharedStrings.xml><?xml version="1.0" encoding="utf-8"?>
<sst xmlns="http://schemas.openxmlformats.org/spreadsheetml/2006/main" count="635" uniqueCount="102">
  <si>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</si>
  <si>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</si>
  <si>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</si>
  <si>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</si>
  <si>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</si>
  <si>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</si>
  <si>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</si>
  <si>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</si>
  <si>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</si>
  <si>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</si>
  <si>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</si>
  <si>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</si>
  <si>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</si>
  <si>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</si>
  <si>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</si>
  <si>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</si>
  <si>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</si>
  <si>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</si>
  <si>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</si>
  <si>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</si>
  <si>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</si>
  <si>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</si>
  <si>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</si>
  <si>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</si>
  <si>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</si>
  <si>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</si>
  <si>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</si>
  <si>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</si>
  <si>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</si>
  <si>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</si>
  <si>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</si>
  <si>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</si>
  <si>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</si>
  <si>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</si>
  <si>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</si>
  <si>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</si>
  <si>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</si>
  <si>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</si>
  <si>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</si>
  <si>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</si>
  <si>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</si>
  <si>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</si>
  <si>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</si>
  <si>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</si>
  <si>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</si>
  <si>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 школы</t>
  </si>
  <si>
    <t>Ринчинова М.Р.</t>
  </si>
  <si>
    <t>МБОУ "Эрхирикская сош"</t>
  </si>
  <si>
    <t>Макаронные изделия с сарделькой</t>
  </si>
  <si>
    <t>чай с лимоном</t>
  </si>
  <si>
    <t>688, Ттк1</t>
  </si>
  <si>
    <t>Ттк2</t>
  </si>
  <si>
    <t>суп молочный</t>
  </si>
  <si>
    <t>сарделька</t>
  </si>
  <si>
    <t>макаронные изделия</t>
  </si>
  <si>
    <t>90/50</t>
  </si>
  <si>
    <t>Ттк1</t>
  </si>
  <si>
    <t>плов</t>
  </si>
  <si>
    <t>кисель</t>
  </si>
  <si>
    <t>плов, овощная нарезка</t>
  </si>
  <si>
    <t>Ттк10, Ттк5</t>
  </si>
  <si>
    <t>Рассольник</t>
  </si>
  <si>
    <t>Ттк10</t>
  </si>
  <si>
    <t>перловка с мясной котлетой</t>
  </si>
  <si>
    <t>чай с сахаром</t>
  </si>
  <si>
    <t>борщ со сметаной</t>
  </si>
  <si>
    <t>котлета мясная</t>
  </si>
  <si>
    <t>перловка</t>
  </si>
  <si>
    <t>Ттк11</t>
  </si>
  <si>
    <t>рис с рыбой жаренной</t>
  </si>
  <si>
    <t>компот из сухофруктов</t>
  </si>
  <si>
    <t>суп картофельный с макаронными изделиями</t>
  </si>
  <si>
    <t>рыба жаренная</t>
  </si>
  <si>
    <t>рис</t>
  </si>
  <si>
    <t>пельмени</t>
  </si>
  <si>
    <t>чай с молоком</t>
  </si>
  <si>
    <t>хлеб/сыр</t>
  </si>
  <si>
    <t>Ттк6</t>
  </si>
  <si>
    <t>50/20</t>
  </si>
  <si>
    <t>Ттк7</t>
  </si>
  <si>
    <t xml:space="preserve">гречка с сарделькой </t>
  </si>
  <si>
    <t>какао с молоком</t>
  </si>
  <si>
    <t>679, Ттк1</t>
  </si>
  <si>
    <t>гречка</t>
  </si>
  <si>
    <t>Рис с гуляшом</t>
  </si>
  <si>
    <t>Борщ со сметаной</t>
  </si>
  <si>
    <t>гуляш</t>
  </si>
  <si>
    <t>50/70</t>
  </si>
  <si>
    <t>Макаронные изделия с мясной тефтелей</t>
  </si>
  <si>
    <t>суп гороховый</t>
  </si>
  <si>
    <t>тефтели мясные</t>
  </si>
  <si>
    <t>помидоры свежие</t>
  </si>
  <si>
    <t>ТТк4</t>
  </si>
  <si>
    <t>плов, огурцы свежие</t>
  </si>
  <si>
    <t>601,Ттк3</t>
  </si>
  <si>
    <t>Уха из сайры</t>
  </si>
  <si>
    <t>огурцы свежие</t>
  </si>
  <si>
    <t>Ттк3</t>
  </si>
  <si>
    <t>Ттк9</t>
  </si>
  <si>
    <t>рагу овощное с мясом</t>
  </si>
  <si>
    <t>бутерброд с сыром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</si>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</sst>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602" sqref="M60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47</v>
      </c>
      <c r="D1" s="69"/>
      <c r="E1" s="70"/>
      <c r="F1" s="3" t="s">
        <v>1</v>
      </c>
      <c r="G1" s="1" t="s">
        <v>2</v>
      </c>
      <c r="H1" s="65" t="s">
        <v>45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46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290</v>
      </c>
      <c r="G6" s="20">
        <v>18.100000000000001</v>
      </c>
      <c r="H6" s="20">
        <v>24.5</v>
      </c>
      <c r="I6" s="20">
        <v>33.5</v>
      </c>
      <c r="J6" s="20">
        <v>390.5</v>
      </c>
      <c r="K6" s="21" t="s">
        <v>50</v>
      </c>
      <c r="L6" s="20">
        <v>36.549999999999997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0.2</v>
      </c>
      <c r="H8" s="27">
        <v>0</v>
      </c>
      <c r="I8" s="27">
        <v>13.6</v>
      </c>
      <c r="J8" s="27">
        <v>56</v>
      </c>
      <c r="K8" s="28">
        <v>944</v>
      </c>
      <c r="L8" s="27">
        <v>4.01</v>
      </c>
    </row>
    <row r="9" spans="1:12" ht="15" x14ac:dyDescent="0.25">
      <c r="A9" s="22"/>
      <c r="B9" s="23"/>
      <c r="C9" s="24"/>
      <c r="D9" s="29" t="s">
        <v>26</v>
      </c>
      <c r="E9" s="26" t="s">
        <v>26</v>
      </c>
      <c r="F9" s="27">
        <v>40</v>
      </c>
      <c r="G9" s="27">
        <v>2.4</v>
      </c>
      <c r="H9" s="27">
        <v>0.75</v>
      </c>
      <c r="I9" s="27">
        <v>16.5</v>
      </c>
      <c r="J9" s="27">
        <v>100</v>
      </c>
      <c r="K9" s="28" t="s">
        <v>51</v>
      </c>
      <c r="L9" s="27">
        <v>2.78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530</v>
      </c>
      <c r="G13" s="35">
        <f>SUM(G6:G12)</f>
        <v>20.7</v>
      </c>
      <c r="H13" s="35">
        <f>SUM(H6:H12)</f>
        <v>25.25</v>
      </c>
      <c r="I13" s="35">
        <f>SUM(I6:I12)</f>
        <v>63.6</v>
      </c>
      <c r="J13" s="35">
        <f>SUM(J6:J12)</f>
        <v>546.5</v>
      </c>
      <c r="K13" s="36"/>
      <c r="L13" s="35">
        <f>SUM(L6:L12)</f>
        <v>43.339999999999996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52</v>
      </c>
      <c r="F19" s="27">
        <v>200</v>
      </c>
      <c r="G19" s="27">
        <v>7.5</v>
      </c>
      <c r="H19" s="27">
        <v>6.75</v>
      </c>
      <c r="I19" s="27">
        <v>20.8</v>
      </c>
      <c r="J19" s="27">
        <v>175</v>
      </c>
      <c r="K19" s="28">
        <v>235</v>
      </c>
      <c r="L19" s="27">
        <v>19.12</v>
      </c>
    </row>
    <row r="20" spans="1:12" ht="15" x14ac:dyDescent="0.25">
      <c r="A20" s="22"/>
      <c r="B20" s="23"/>
      <c r="C20" s="24"/>
      <c r="D20" s="29" t="s">
        <v>33</v>
      </c>
      <c r="E20" s="26" t="s">
        <v>53</v>
      </c>
      <c r="F20" s="27">
        <v>150</v>
      </c>
      <c r="G20" s="27">
        <v>13</v>
      </c>
      <c r="H20" s="27">
        <v>17</v>
      </c>
      <c r="I20" s="27">
        <v>5</v>
      </c>
      <c r="J20" s="27">
        <v>202.5</v>
      </c>
      <c r="K20" s="28" t="s">
        <v>56</v>
      </c>
      <c r="L20" s="27">
        <v>8.83</v>
      </c>
    </row>
    <row r="21" spans="1:12" ht="15" x14ac:dyDescent="0.25">
      <c r="A21" s="22"/>
      <c r="B21" s="23"/>
      <c r="C21" s="24"/>
      <c r="D21" s="29" t="s">
        <v>34</v>
      </c>
      <c r="E21" s="26" t="s">
        <v>54</v>
      </c>
      <c r="F21" s="27" t="s">
        <v>55</v>
      </c>
      <c r="G21" s="27">
        <v>5.0999999999999996</v>
      </c>
      <c r="H21" s="27">
        <v>7.5</v>
      </c>
      <c r="I21" s="27">
        <v>28.5</v>
      </c>
      <c r="J21" s="27">
        <v>188</v>
      </c>
      <c r="K21" s="28">
        <v>688</v>
      </c>
      <c r="L21" s="27">
        <v>27.72</v>
      </c>
    </row>
    <row r="22" spans="1:12" ht="15" x14ac:dyDescent="0.25">
      <c r="A22" s="22"/>
      <c r="B22" s="23"/>
      <c r="C22" s="24"/>
      <c r="D22" s="29" t="s">
        <v>35</v>
      </c>
      <c r="E22" s="26" t="s">
        <v>49</v>
      </c>
      <c r="F22" s="27">
        <v>200</v>
      </c>
      <c r="G22" s="27">
        <v>0.2</v>
      </c>
      <c r="H22" s="27">
        <v>0</v>
      </c>
      <c r="I22" s="27">
        <v>13.6</v>
      </c>
      <c r="J22" s="27">
        <v>56</v>
      </c>
      <c r="K22" s="28">
        <v>944</v>
      </c>
      <c r="L22" s="27">
        <v>4.01</v>
      </c>
    </row>
    <row r="23" spans="1:12" ht="15" x14ac:dyDescent="0.25">
      <c r="A23" s="22"/>
      <c r="B23" s="23"/>
      <c r="C23" s="24"/>
      <c r="D23" s="29" t="s">
        <v>36</v>
      </c>
      <c r="E23" s="26" t="s">
        <v>26</v>
      </c>
      <c r="F23" s="27">
        <v>40</v>
      </c>
      <c r="G23" s="27">
        <v>2.4</v>
      </c>
      <c r="H23" s="27">
        <v>0.75</v>
      </c>
      <c r="I23" s="27">
        <v>16.5</v>
      </c>
      <c r="J23" s="27">
        <v>100</v>
      </c>
      <c r="K23" s="28" t="s">
        <v>51</v>
      </c>
      <c r="L23" s="27">
        <v>2.78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590</v>
      </c>
      <c r="G27" s="35">
        <f>SUM(G18:G26)</f>
        <v>28.2</v>
      </c>
      <c r="H27" s="35">
        <f>SUM(H18:H26)</f>
        <v>32</v>
      </c>
      <c r="I27" s="35">
        <f>SUM(I18:I26)</f>
        <v>84.399999999999991</v>
      </c>
      <c r="J27" s="35">
        <f>SUM(J18:J26)</f>
        <v>721.5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1120</v>
      </c>
      <c r="G47" s="45">
        <f>G13+G17+G27+G32+G39+G46</f>
        <v>48.9</v>
      </c>
      <c r="H47" s="45">
        <f>H13+H17+H27+H32+H39+H46</f>
        <v>57.25</v>
      </c>
      <c r="I47" s="45">
        <f>I13+I17+I27+I32+I39+I46</f>
        <v>148</v>
      </c>
      <c r="J47" s="45">
        <f>J13+J17+J27+J32+J39+J46</f>
        <v>1268</v>
      </c>
      <c r="K47" s="46"/>
      <c r="L47" s="45" t="e">
        <f ca="1">L13+L17+L27+L32+L39+L46</f>
        <v>#VALUE!</v>
      </c>
    </row>
    <row r="48" spans="1:12" ht="25.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59</v>
      </c>
      <c r="F48" s="20">
        <v>260</v>
      </c>
      <c r="G48" s="20">
        <v>0.5</v>
      </c>
      <c r="H48" s="20">
        <v>9.9</v>
      </c>
      <c r="I48" s="20">
        <v>10.7</v>
      </c>
      <c r="J48" s="20">
        <v>141.30000000000001</v>
      </c>
      <c r="K48" s="21" t="s">
        <v>60</v>
      </c>
      <c r="L48" s="20">
        <v>49.49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58</v>
      </c>
      <c r="F50" s="27">
        <v>200</v>
      </c>
      <c r="G50" s="27">
        <v>0.4</v>
      </c>
      <c r="H50" s="27">
        <v>0</v>
      </c>
      <c r="I50" s="27">
        <v>37.799999999999997</v>
      </c>
      <c r="J50" s="27">
        <v>156</v>
      </c>
      <c r="K50" s="28">
        <v>883</v>
      </c>
      <c r="L50" s="27">
        <v>6.13</v>
      </c>
    </row>
    <row r="51" spans="1:12" ht="15" x14ac:dyDescent="0.25">
      <c r="A51" s="47"/>
      <c r="B51" s="23"/>
      <c r="C51" s="24"/>
      <c r="D51" s="29" t="s">
        <v>26</v>
      </c>
      <c r="E51" s="26" t="s">
        <v>26</v>
      </c>
      <c r="F51" s="27">
        <v>40</v>
      </c>
      <c r="G51" s="27">
        <v>2.4</v>
      </c>
      <c r="H51" s="27">
        <v>0.75</v>
      </c>
      <c r="I51" s="27">
        <v>16.5</v>
      </c>
      <c r="J51" s="27">
        <v>100</v>
      </c>
      <c r="K51" s="28" t="s">
        <v>51</v>
      </c>
      <c r="L51" s="27">
        <v>2.78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500</v>
      </c>
      <c r="G55" s="35">
        <f>SUM(G48:G54)</f>
        <v>3.3</v>
      </c>
      <c r="H55" s="35">
        <f>SUM(H48:H54)</f>
        <v>10.65</v>
      </c>
      <c r="I55" s="35">
        <f>SUM(I48:I54)</f>
        <v>65</v>
      </c>
      <c r="J55" s="35">
        <f>SUM(J48:J54)</f>
        <v>397.3</v>
      </c>
      <c r="K55" s="36"/>
      <c r="L55" s="35">
        <f>SUM(L48:L54)</f>
        <v>58.400000000000006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61</v>
      </c>
      <c r="F61" s="27">
        <v>200</v>
      </c>
      <c r="G61" s="27">
        <v>0.5</v>
      </c>
      <c r="H61" s="27">
        <v>9.9</v>
      </c>
      <c r="I61" s="27">
        <v>10.7</v>
      </c>
      <c r="J61" s="27">
        <v>141.30000000000001</v>
      </c>
      <c r="K61" s="28" t="s">
        <v>62</v>
      </c>
      <c r="L61" s="27">
        <v>25.38</v>
      </c>
    </row>
    <row r="62" spans="1:12" ht="15" x14ac:dyDescent="0.25">
      <c r="A62" s="47"/>
      <c r="B62" s="23"/>
      <c r="C62" s="24"/>
      <c r="D62" s="29" t="s">
        <v>33</v>
      </c>
      <c r="E62" s="26" t="s">
        <v>57</v>
      </c>
      <c r="F62" s="27">
        <v>200</v>
      </c>
      <c r="G62" s="27">
        <v>18.010000000000002</v>
      </c>
      <c r="H62" s="27">
        <v>10.95</v>
      </c>
      <c r="I62" s="27">
        <v>36.450000000000003</v>
      </c>
      <c r="J62" s="27">
        <v>298.67</v>
      </c>
      <c r="K62" s="28">
        <v>601</v>
      </c>
      <c r="L62" s="27">
        <v>40.49</v>
      </c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 t="s">
        <v>58</v>
      </c>
      <c r="F64" s="27">
        <v>200</v>
      </c>
      <c r="G64" s="27">
        <v>0.4</v>
      </c>
      <c r="H64" s="27">
        <v>0</v>
      </c>
      <c r="I64" s="27">
        <v>37.799999999999997</v>
      </c>
      <c r="J64" s="27">
        <v>156</v>
      </c>
      <c r="K64" s="28">
        <v>883</v>
      </c>
      <c r="L64" s="27">
        <v>6.13</v>
      </c>
    </row>
    <row r="65" spans="1:12" ht="15" x14ac:dyDescent="0.25">
      <c r="A65" s="47"/>
      <c r="B65" s="23"/>
      <c r="C65" s="24"/>
      <c r="D65" s="29" t="s">
        <v>36</v>
      </c>
      <c r="E65" s="26" t="s">
        <v>26</v>
      </c>
      <c r="F65" s="27">
        <v>40</v>
      </c>
      <c r="G65" s="27">
        <v>2.4</v>
      </c>
      <c r="H65" s="27">
        <v>0.75</v>
      </c>
      <c r="I65" s="27">
        <v>16.5</v>
      </c>
      <c r="J65" s="27">
        <v>100</v>
      </c>
      <c r="K65" s="28" t="s">
        <v>51</v>
      </c>
      <c r="L65" s="27">
        <v>2.78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640</v>
      </c>
      <c r="G69" s="35">
        <f>SUM(G60:G68)</f>
        <v>21.31</v>
      </c>
      <c r="H69" s="35">
        <f>SUM(H60:H68)</f>
        <v>21.6</v>
      </c>
      <c r="I69" s="35">
        <f>SUM(I60:I68)</f>
        <v>101.45</v>
      </c>
      <c r="J69" s="35">
        <f>SUM(J60:J68)</f>
        <v>695.97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1140</v>
      </c>
      <c r="G89" s="45">
        <f>G55+G59+G69+G74+G81+G88</f>
        <v>24.61</v>
      </c>
      <c r="H89" s="45">
        <f>H55+H59+H69+H74+H81+H88</f>
        <v>32.25</v>
      </c>
      <c r="I89" s="45">
        <f>I55+I59+I69+I74+I81+I88</f>
        <v>166.45</v>
      </c>
      <c r="J89" s="45">
        <f>J55+J59+J69+J74+J81+J88</f>
        <v>1093.27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63</v>
      </c>
      <c r="F90" s="20">
        <v>290</v>
      </c>
      <c r="G90" s="20">
        <v>14.6</v>
      </c>
      <c r="H90" s="20">
        <v>16.100000000000001</v>
      </c>
      <c r="I90" s="20">
        <v>40</v>
      </c>
      <c r="J90" s="20">
        <v>366</v>
      </c>
      <c r="K90" s="21">
        <v>679.60799999999995</v>
      </c>
      <c r="L90" s="20">
        <v>73.23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64</v>
      </c>
      <c r="F92" s="27">
        <v>200</v>
      </c>
      <c r="G92" s="27">
        <v>0.2</v>
      </c>
      <c r="H92" s="27">
        <v>0</v>
      </c>
      <c r="I92" s="27">
        <v>14</v>
      </c>
      <c r="J92" s="27">
        <v>56</v>
      </c>
      <c r="K92" s="28">
        <v>943</v>
      </c>
      <c r="L92" s="27">
        <v>2.09</v>
      </c>
    </row>
    <row r="93" spans="1:12" ht="15" x14ac:dyDescent="0.25">
      <c r="A93" s="22"/>
      <c r="B93" s="23"/>
      <c r="C93" s="24"/>
      <c r="D93" s="29" t="s">
        <v>26</v>
      </c>
      <c r="E93" s="26" t="s">
        <v>26</v>
      </c>
      <c r="F93" s="27">
        <v>40</v>
      </c>
      <c r="G93" s="27">
        <v>2.4</v>
      </c>
      <c r="H93" s="27">
        <v>0.75</v>
      </c>
      <c r="I93" s="27">
        <v>16.05</v>
      </c>
      <c r="J93" s="27">
        <v>100</v>
      </c>
      <c r="K93" s="28" t="s">
        <v>51</v>
      </c>
      <c r="L93" s="27">
        <v>2.78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530</v>
      </c>
      <c r="G97" s="35">
        <f>SUM(G90:G96)</f>
        <v>17.2</v>
      </c>
      <c r="H97" s="35">
        <f>SUM(H90:H96)</f>
        <v>16.850000000000001</v>
      </c>
      <c r="I97" s="35">
        <f>SUM(I90:I96)</f>
        <v>70.05</v>
      </c>
      <c r="J97" s="35">
        <f>SUM(J90:J96)</f>
        <v>522</v>
      </c>
      <c r="K97" s="36"/>
      <c r="L97" s="35">
        <f>SUM(L90:L96)</f>
        <v>78.100000000000009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65</v>
      </c>
      <c r="F103" s="27">
        <v>200</v>
      </c>
      <c r="G103" s="27">
        <v>6.9</v>
      </c>
      <c r="H103" s="27">
        <v>9.5</v>
      </c>
      <c r="I103" s="27">
        <v>12.5</v>
      </c>
      <c r="J103" s="27">
        <v>192.7</v>
      </c>
      <c r="K103" s="28" t="s">
        <v>68</v>
      </c>
      <c r="L103" s="27">
        <v>17.18</v>
      </c>
    </row>
    <row r="104" spans="1:12" ht="15" x14ac:dyDescent="0.25">
      <c r="A104" s="22"/>
      <c r="B104" s="23"/>
      <c r="C104" s="24"/>
      <c r="D104" s="29" t="s">
        <v>33</v>
      </c>
      <c r="E104" s="26" t="s">
        <v>66</v>
      </c>
      <c r="F104" s="27">
        <v>150</v>
      </c>
      <c r="G104" s="27">
        <v>12.1</v>
      </c>
      <c r="H104" s="27">
        <v>15.7</v>
      </c>
      <c r="I104" s="27">
        <v>13.1</v>
      </c>
      <c r="J104" s="27">
        <v>244</v>
      </c>
      <c r="K104" s="28">
        <v>608</v>
      </c>
      <c r="L104" s="27">
        <v>67.67</v>
      </c>
    </row>
    <row r="105" spans="1:12" ht="15" x14ac:dyDescent="0.25">
      <c r="A105" s="22"/>
      <c r="B105" s="23"/>
      <c r="C105" s="24"/>
      <c r="D105" s="29" t="s">
        <v>34</v>
      </c>
      <c r="E105" s="26" t="s">
        <v>67</v>
      </c>
      <c r="F105" s="27" t="s">
        <v>55</v>
      </c>
      <c r="G105" s="27">
        <v>2.5</v>
      </c>
      <c r="H105" s="27">
        <v>0.4</v>
      </c>
      <c r="I105" s="27">
        <v>26.9</v>
      </c>
      <c r="J105" s="27">
        <v>122</v>
      </c>
      <c r="K105" s="28">
        <v>679</v>
      </c>
      <c r="L105" s="27">
        <v>5.56</v>
      </c>
    </row>
    <row r="106" spans="1:12" ht="15" x14ac:dyDescent="0.25">
      <c r="A106" s="22"/>
      <c r="B106" s="23"/>
      <c r="C106" s="24"/>
      <c r="D106" s="29" t="s">
        <v>35</v>
      </c>
      <c r="E106" s="26" t="s">
        <v>64</v>
      </c>
      <c r="F106" s="27">
        <v>200</v>
      </c>
      <c r="G106" s="27">
        <v>0.2</v>
      </c>
      <c r="H106" s="27">
        <v>0</v>
      </c>
      <c r="I106" s="27">
        <v>14</v>
      </c>
      <c r="J106" s="27">
        <v>56</v>
      </c>
      <c r="K106" s="28">
        <v>943</v>
      </c>
      <c r="L106" s="27">
        <v>2.09</v>
      </c>
    </row>
    <row r="107" spans="1:12" ht="15" x14ac:dyDescent="0.25">
      <c r="A107" s="22"/>
      <c r="B107" s="23"/>
      <c r="C107" s="24"/>
      <c r="D107" s="29" t="s">
        <v>36</v>
      </c>
      <c r="E107" s="26" t="s">
        <v>26</v>
      </c>
      <c r="F107" s="27">
        <v>40</v>
      </c>
      <c r="G107" s="27">
        <v>2.4</v>
      </c>
      <c r="H107" s="27">
        <v>0.75</v>
      </c>
      <c r="I107" s="27">
        <v>16.05</v>
      </c>
      <c r="J107" s="27">
        <v>100</v>
      </c>
      <c r="K107" s="28" t="s">
        <v>51</v>
      </c>
      <c r="L107" s="27">
        <v>2.78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590</v>
      </c>
      <c r="G111" s="35">
        <f>SUM(G102:G110)</f>
        <v>24.099999999999998</v>
      </c>
      <c r="H111" s="35">
        <f>SUM(H102:H110)</f>
        <v>26.349999999999998</v>
      </c>
      <c r="I111" s="35">
        <f>SUM(I102:I110)</f>
        <v>82.55</v>
      </c>
      <c r="J111" s="35">
        <f>SUM(J102:J110)</f>
        <v>714.7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1120</v>
      </c>
      <c r="G131" s="45">
        <f>G97+G101+G111+G116+G123+G130</f>
        <v>41.3</v>
      </c>
      <c r="H131" s="45">
        <f>H97+H101+H111+H116+H123+H130</f>
        <v>43.2</v>
      </c>
      <c r="I131" s="45">
        <f>I97+I101+I111+I116+I123+I130</f>
        <v>152.6</v>
      </c>
      <c r="J131" s="45">
        <f>J97+J101+J111+J116+J123+J130</f>
        <v>1236.7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69</v>
      </c>
      <c r="F132" s="20">
        <v>260</v>
      </c>
      <c r="G132" s="20">
        <v>22.2</v>
      </c>
      <c r="H132" s="20">
        <v>3.4</v>
      </c>
      <c r="I132" s="20">
        <v>5.5</v>
      </c>
      <c r="J132" s="20">
        <v>350.8</v>
      </c>
      <c r="K132" s="21">
        <v>682.48800000000006</v>
      </c>
      <c r="L132" s="20">
        <v>48.87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70</v>
      </c>
      <c r="F134" s="27">
        <v>200</v>
      </c>
      <c r="G134" s="27">
        <v>0.9</v>
      </c>
      <c r="H134" s="27">
        <v>0.2</v>
      </c>
      <c r="I134" s="27">
        <v>32</v>
      </c>
      <c r="J134" s="27">
        <v>131.80000000000001</v>
      </c>
      <c r="K134" s="28">
        <v>868</v>
      </c>
      <c r="L134" s="27">
        <v>4.8</v>
      </c>
    </row>
    <row r="135" spans="1:12" ht="15" x14ac:dyDescent="0.25">
      <c r="A135" s="22"/>
      <c r="B135" s="23"/>
      <c r="C135" s="24"/>
      <c r="D135" s="29" t="s">
        <v>26</v>
      </c>
      <c r="E135" s="26" t="s">
        <v>26</v>
      </c>
      <c r="F135" s="27">
        <v>40</v>
      </c>
      <c r="G135" s="27">
        <v>2.4</v>
      </c>
      <c r="H135" s="27">
        <v>0.75</v>
      </c>
      <c r="I135" s="27">
        <v>16.05</v>
      </c>
      <c r="J135" s="27">
        <v>100</v>
      </c>
      <c r="K135" s="28" t="s">
        <v>51</v>
      </c>
      <c r="L135" s="27">
        <v>2.78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500</v>
      </c>
      <c r="G139" s="35">
        <f>SUM(G132:G138)</f>
        <v>25.499999999999996</v>
      </c>
      <c r="H139" s="35">
        <f>SUM(H132:H138)</f>
        <v>4.3499999999999996</v>
      </c>
      <c r="I139" s="35">
        <f>SUM(I132:I138)</f>
        <v>53.55</v>
      </c>
      <c r="J139" s="35">
        <f>SUM(J132:J138)</f>
        <v>582.6</v>
      </c>
      <c r="K139" s="36"/>
      <c r="L139" s="35">
        <f>SUM(L132:L138)</f>
        <v>56.449999999999996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71</v>
      </c>
      <c r="F145" s="27">
        <v>200</v>
      </c>
      <c r="G145" s="27">
        <v>4.4000000000000004</v>
      </c>
      <c r="H145" s="27">
        <v>2.4</v>
      </c>
      <c r="I145" s="27">
        <v>8.9</v>
      </c>
      <c r="J145" s="27">
        <v>137.5</v>
      </c>
      <c r="K145" s="28">
        <v>208</v>
      </c>
      <c r="L145" s="27">
        <v>7.9</v>
      </c>
    </row>
    <row r="146" spans="1:12" ht="15" x14ac:dyDescent="0.25">
      <c r="A146" s="22"/>
      <c r="B146" s="23"/>
      <c r="C146" s="24"/>
      <c r="D146" s="29" t="s">
        <v>33</v>
      </c>
      <c r="E146" s="26" t="s">
        <v>72</v>
      </c>
      <c r="F146" s="27">
        <v>90</v>
      </c>
      <c r="G146" s="27">
        <v>20</v>
      </c>
      <c r="H146" s="27">
        <v>8</v>
      </c>
      <c r="I146" s="27">
        <v>12</v>
      </c>
      <c r="J146" s="27">
        <v>200</v>
      </c>
      <c r="K146" s="28">
        <v>488</v>
      </c>
      <c r="L146" s="27">
        <v>37.81</v>
      </c>
    </row>
    <row r="147" spans="1:12" ht="15" x14ac:dyDescent="0.25">
      <c r="A147" s="22"/>
      <c r="B147" s="23"/>
      <c r="C147" s="24"/>
      <c r="D147" s="29" t="s">
        <v>34</v>
      </c>
      <c r="E147" s="26" t="s">
        <v>73</v>
      </c>
      <c r="F147" s="27">
        <v>170</v>
      </c>
      <c r="G147" s="27">
        <v>2.2000000000000002</v>
      </c>
      <c r="H147" s="27">
        <v>3.4</v>
      </c>
      <c r="I147" s="27">
        <v>5.5</v>
      </c>
      <c r="J147" s="27">
        <v>150.80000000000001</v>
      </c>
      <c r="K147" s="28">
        <v>682</v>
      </c>
      <c r="L147" s="27">
        <v>11.06</v>
      </c>
    </row>
    <row r="148" spans="1:12" ht="15" x14ac:dyDescent="0.25">
      <c r="A148" s="22"/>
      <c r="B148" s="23"/>
      <c r="C148" s="24"/>
      <c r="D148" s="29" t="s">
        <v>35</v>
      </c>
      <c r="E148" s="26" t="s">
        <v>70</v>
      </c>
      <c r="F148" s="27">
        <v>200</v>
      </c>
      <c r="G148" s="27">
        <v>0.9</v>
      </c>
      <c r="H148" s="27">
        <v>0.2</v>
      </c>
      <c r="I148" s="27">
        <v>32</v>
      </c>
      <c r="J148" s="27">
        <v>131.80000000000001</v>
      </c>
      <c r="K148" s="28">
        <v>868</v>
      </c>
      <c r="L148" s="27">
        <v>4.8</v>
      </c>
    </row>
    <row r="149" spans="1:12" ht="15" x14ac:dyDescent="0.25">
      <c r="A149" s="22"/>
      <c r="B149" s="23"/>
      <c r="C149" s="24"/>
      <c r="D149" s="29" t="s">
        <v>36</v>
      </c>
      <c r="E149" s="26" t="s">
        <v>26</v>
      </c>
      <c r="F149" s="27">
        <v>40</v>
      </c>
      <c r="G149" s="27">
        <v>2.4</v>
      </c>
      <c r="H149" s="27">
        <v>0.75</v>
      </c>
      <c r="I149" s="27">
        <v>16.05</v>
      </c>
      <c r="J149" s="27">
        <v>100</v>
      </c>
      <c r="K149" s="28" t="s">
        <v>51</v>
      </c>
      <c r="L149" s="27">
        <v>2.78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700</v>
      </c>
      <c r="G153" s="35">
        <f>SUM(G144:G152)</f>
        <v>29.899999999999995</v>
      </c>
      <c r="H153" s="35">
        <f>SUM(H144:H152)</f>
        <v>14.75</v>
      </c>
      <c r="I153" s="35">
        <f>SUM(I144:I152)</f>
        <v>74.45</v>
      </c>
      <c r="J153" s="35">
        <f>SUM(J144:J152)</f>
        <v>720.1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1200</v>
      </c>
      <c r="G173" s="45">
        <f>G139+G143+G153+G158+G165+G172</f>
        <v>55.399999999999991</v>
      </c>
      <c r="H173" s="45">
        <f>H139+H143+H153+H158+H165+H172</f>
        <v>19.100000000000001</v>
      </c>
      <c r="I173" s="45">
        <f>I139+I143+I153+I158+I165+I172</f>
        <v>128</v>
      </c>
      <c r="J173" s="45">
        <f>J139+J143+J153+J158+J165+J172</f>
        <v>1302.7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74</v>
      </c>
      <c r="F174" s="20">
        <v>250</v>
      </c>
      <c r="G174" s="20">
        <v>12</v>
      </c>
      <c r="H174" s="20">
        <v>14</v>
      </c>
      <c r="I174" s="20">
        <v>12</v>
      </c>
      <c r="J174" s="20">
        <v>440</v>
      </c>
      <c r="K174" s="21" t="s">
        <v>77</v>
      </c>
      <c r="L174" s="20">
        <v>60.98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75</v>
      </c>
      <c r="F176" s="27">
        <v>200</v>
      </c>
      <c r="G176" s="27">
        <v>1.4</v>
      </c>
      <c r="H176" s="27">
        <v>1.6</v>
      </c>
      <c r="I176" s="27">
        <v>16.399999999999999</v>
      </c>
      <c r="J176" s="27">
        <v>89</v>
      </c>
      <c r="K176" s="28">
        <v>945</v>
      </c>
      <c r="L176" s="27">
        <v>6.96</v>
      </c>
    </row>
    <row r="177" spans="1:12" ht="15" x14ac:dyDescent="0.25">
      <c r="A177" s="22"/>
      <c r="B177" s="23"/>
      <c r="C177" s="24"/>
      <c r="D177" s="29" t="s">
        <v>26</v>
      </c>
      <c r="E177" s="26" t="s">
        <v>76</v>
      </c>
      <c r="F177" s="27" t="s">
        <v>78</v>
      </c>
      <c r="G177" s="27">
        <v>8.5</v>
      </c>
      <c r="H177" s="27">
        <v>5.7</v>
      </c>
      <c r="I177" s="27">
        <v>10.5</v>
      </c>
      <c r="J177" s="27">
        <v>201.6</v>
      </c>
      <c r="K177" s="28" t="s">
        <v>51</v>
      </c>
      <c r="L177" s="27">
        <v>2.78</v>
      </c>
    </row>
    <row r="178" spans="1:12" ht="15" x14ac:dyDescent="0.25">
      <c r="A178" s="22"/>
      <c r="B178" s="23"/>
      <c r="C178" s="24"/>
      <c r="D178" s="29" t="s">
        <v>27</v>
      </c>
      <c r="E178" s="26" t="s">
        <v>27</v>
      </c>
      <c r="F178" s="27">
        <v>180</v>
      </c>
      <c r="G178" s="27">
        <v>0.4</v>
      </c>
      <c r="H178" s="27">
        <v>0.4</v>
      </c>
      <c r="I178" s="27">
        <v>9.8000000000000007</v>
      </c>
      <c r="J178" s="27">
        <v>52</v>
      </c>
      <c r="K178" s="28" t="s">
        <v>79</v>
      </c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630</v>
      </c>
      <c r="G181" s="35">
        <f>SUM(G174:G180)</f>
        <v>22.299999999999997</v>
      </c>
      <c r="H181" s="35">
        <f>SUM(H174:H180)</f>
        <v>21.7</v>
      </c>
      <c r="I181" s="35">
        <f>SUM(I174:I180)</f>
        <v>48.7</v>
      </c>
      <c r="J181" s="35">
        <f>SUM(J174:J180)</f>
        <v>782.6</v>
      </c>
      <c r="K181" s="36"/>
      <c r="L181" s="35">
        <f>SUM(L174:L180)</f>
        <v>70.72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.75" thickBot="1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19" t="s">
        <v>74</v>
      </c>
      <c r="F187" s="20">
        <v>250</v>
      </c>
      <c r="G187" s="20">
        <v>12</v>
      </c>
      <c r="H187" s="20">
        <v>14</v>
      </c>
      <c r="I187" s="20">
        <v>12</v>
      </c>
      <c r="J187" s="20">
        <v>440</v>
      </c>
      <c r="K187" s="21" t="s">
        <v>77</v>
      </c>
      <c r="L187" s="20">
        <v>60.98</v>
      </c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75</v>
      </c>
      <c r="F190" s="27">
        <v>200</v>
      </c>
      <c r="G190" s="27">
        <v>1.4</v>
      </c>
      <c r="H190" s="27">
        <v>1.6</v>
      </c>
      <c r="I190" s="27">
        <v>16.399999999999999</v>
      </c>
      <c r="J190" s="27">
        <v>89</v>
      </c>
      <c r="K190" s="28">
        <v>945</v>
      </c>
      <c r="L190" s="27">
        <v>6.96</v>
      </c>
    </row>
    <row r="191" spans="1:12" ht="15" x14ac:dyDescent="0.25">
      <c r="A191" s="22"/>
      <c r="B191" s="23"/>
      <c r="C191" s="24"/>
      <c r="D191" s="29" t="s">
        <v>36</v>
      </c>
      <c r="E191" s="26" t="s">
        <v>76</v>
      </c>
      <c r="F191" s="27" t="s">
        <v>78</v>
      </c>
      <c r="G191" s="27">
        <v>8.5</v>
      </c>
      <c r="H191" s="27">
        <v>5.7</v>
      </c>
      <c r="I191" s="27">
        <v>10.5</v>
      </c>
      <c r="J191" s="27">
        <v>201.6</v>
      </c>
      <c r="K191" s="28" t="s">
        <v>51</v>
      </c>
      <c r="L191" s="27">
        <v>2.78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450</v>
      </c>
      <c r="G195" s="35">
        <f>SUM(G186:G194)</f>
        <v>21.9</v>
      </c>
      <c r="H195" s="35">
        <f>SUM(H186:H194)</f>
        <v>21.3</v>
      </c>
      <c r="I195" s="35">
        <f>SUM(I186:I194)</f>
        <v>38.9</v>
      </c>
      <c r="J195" s="35">
        <f>SUM(J186:J194)</f>
        <v>730.6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1080</v>
      </c>
      <c r="G215" s="45">
        <f>G181+G185+G195+G200+G207+G214</f>
        <v>44.199999999999996</v>
      </c>
      <c r="H215" s="45">
        <f>H181+H185+H195+H200+H207+H214</f>
        <v>43</v>
      </c>
      <c r="I215" s="45">
        <f>I181+I185+I195+I200+I207+I214</f>
        <v>87.6</v>
      </c>
      <c r="J215" s="45">
        <f>J181+J185+J195+J200+J207+J214</f>
        <v>1513.2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80</v>
      </c>
      <c r="F300" s="20">
        <v>290</v>
      </c>
      <c r="G300" s="20">
        <v>20.6</v>
      </c>
      <c r="H300" s="20">
        <v>21.1</v>
      </c>
      <c r="I300" s="20">
        <v>42.64</v>
      </c>
      <c r="J300" s="20">
        <v>296.8</v>
      </c>
      <c r="K300" s="21" t="s">
        <v>82</v>
      </c>
      <c r="L300" s="20">
        <v>44.03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81</v>
      </c>
      <c r="F302" s="27">
        <v>200</v>
      </c>
      <c r="G302" s="27">
        <v>6.1</v>
      </c>
      <c r="H302" s="27">
        <v>6.4</v>
      </c>
      <c r="I302" s="27">
        <v>20.7</v>
      </c>
      <c r="J302" s="27">
        <v>165</v>
      </c>
      <c r="K302" s="28">
        <v>959</v>
      </c>
      <c r="L302" s="27">
        <v>9.8000000000000007</v>
      </c>
    </row>
    <row r="303" spans="1:12" ht="15" x14ac:dyDescent="0.25">
      <c r="A303" s="22"/>
      <c r="B303" s="23"/>
      <c r="C303" s="24"/>
      <c r="D303" s="29" t="s">
        <v>26</v>
      </c>
      <c r="E303" s="26" t="s">
        <v>26</v>
      </c>
      <c r="F303" s="27">
        <v>40</v>
      </c>
      <c r="G303" s="27">
        <v>2.4</v>
      </c>
      <c r="H303" s="27">
        <v>0.75</v>
      </c>
      <c r="I303" s="27">
        <v>16.5</v>
      </c>
      <c r="J303" s="27">
        <v>100</v>
      </c>
      <c r="K303" s="28" t="s">
        <v>51</v>
      </c>
      <c r="L303" s="27">
        <v>2.78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530</v>
      </c>
      <c r="G307" s="35">
        <f>SUM(G300:G306)</f>
        <v>29.1</v>
      </c>
      <c r="H307" s="35">
        <f>SUM(H300:H306)</f>
        <v>28.25</v>
      </c>
      <c r="I307" s="35">
        <f>SUM(I300:I306)</f>
        <v>79.84</v>
      </c>
      <c r="J307" s="35">
        <f>SUM(J300:J306)</f>
        <v>561.79999999999995</v>
      </c>
      <c r="K307" s="36"/>
      <c r="L307" s="35">
        <f>SUM(L300:L306)</f>
        <v>56.61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52</v>
      </c>
      <c r="F313" s="27">
        <v>200</v>
      </c>
      <c r="G313" s="27">
        <v>7.5</v>
      </c>
      <c r="H313" s="27">
        <v>6.75</v>
      </c>
      <c r="I313" s="27">
        <v>20.8</v>
      </c>
      <c r="J313" s="27">
        <v>175</v>
      </c>
      <c r="K313" s="28">
        <v>235</v>
      </c>
      <c r="L313" s="27">
        <v>19.12</v>
      </c>
    </row>
    <row r="314" spans="1:12" ht="15" x14ac:dyDescent="0.25">
      <c r="A314" s="22"/>
      <c r="B314" s="23"/>
      <c r="C314" s="24"/>
      <c r="D314" s="29" t="s">
        <v>33</v>
      </c>
      <c r="E314" s="26" t="s">
        <v>53</v>
      </c>
      <c r="F314" s="27">
        <v>90</v>
      </c>
      <c r="G314" s="27">
        <v>13</v>
      </c>
      <c r="H314" s="27">
        <v>17</v>
      </c>
      <c r="I314" s="27">
        <v>5</v>
      </c>
      <c r="J314" s="27">
        <v>202.5</v>
      </c>
      <c r="K314" s="28" t="s">
        <v>56</v>
      </c>
      <c r="L314" s="27">
        <v>36.270000000000003</v>
      </c>
    </row>
    <row r="315" spans="1:12" ht="15" x14ac:dyDescent="0.25">
      <c r="A315" s="22"/>
      <c r="B315" s="23"/>
      <c r="C315" s="24"/>
      <c r="D315" s="29" t="s">
        <v>34</v>
      </c>
      <c r="E315" s="26" t="s">
        <v>83</v>
      </c>
      <c r="F315" s="27">
        <v>150</v>
      </c>
      <c r="G315" s="27">
        <v>7.6</v>
      </c>
      <c r="H315" s="27">
        <v>4.0999999999999996</v>
      </c>
      <c r="I315" s="27">
        <v>37.64</v>
      </c>
      <c r="J315" s="27">
        <v>94.3</v>
      </c>
      <c r="K315" s="28">
        <v>679</v>
      </c>
      <c r="L315" s="27">
        <v>7.76</v>
      </c>
    </row>
    <row r="316" spans="1:12" ht="15" x14ac:dyDescent="0.25">
      <c r="A316" s="22"/>
      <c r="B316" s="23"/>
      <c r="C316" s="24"/>
      <c r="D316" s="29" t="s">
        <v>35</v>
      </c>
      <c r="E316" s="26" t="s">
        <v>81</v>
      </c>
      <c r="F316" s="27">
        <v>200</v>
      </c>
      <c r="G316" s="27">
        <v>6.1</v>
      </c>
      <c r="H316" s="27">
        <v>6.4</v>
      </c>
      <c r="I316" s="27">
        <v>20.7</v>
      </c>
      <c r="J316" s="27">
        <v>165</v>
      </c>
      <c r="K316" s="28">
        <v>959</v>
      </c>
      <c r="L316" s="27">
        <v>9.8000000000000007</v>
      </c>
    </row>
    <row r="317" spans="1:12" ht="15" x14ac:dyDescent="0.25">
      <c r="A317" s="22"/>
      <c r="B317" s="23"/>
      <c r="C317" s="24"/>
      <c r="D317" s="29" t="s">
        <v>36</v>
      </c>
      <c r="E317" s="26" t="s">
        <v>26</v>
      </c>
      <c r="F317" s="27">
        <v>40</v>
      </c>
      <c r="G317" s="27">
        <v>2.4</v>
      </c>
      <c r="H317" s="27">
        <v>0.75</v>
      </c>
      <c r="I317" s="27">
        <v>16.5</v>
      </c>
      <c r="J317" s="27">
        <v>100</v>
      </c>
      <c r="K317" s="28" t="s">
        <v>51</v>
      </c>
      <c r="L317" s="27">
        <v>2.78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680</v>
      </c>
      <c r="G321" s="35">
        <f>SUM(G312:G320)</f>
        <v>36.6</v>
      </c>
      <c r="H321" s="35">
        <f>SUM(H312:H320)</f>
        <v>35</v>
      </c>
      <c r="I321" s="35">
        <f>SUM(I312:I320)</f>
        <v>100.64</v>
      </c>
      <c r="J321" s="35">
        <f>SUM(J312:J320)</f>
        <v>736.8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1210</v>
      </c>
      <c r="G341" s="45">
        <f>G307+G311+G321+G326+G333+G340</f>
        <v>65.7</v>
      </c>
      <c r="H341" s="45">
        <f>H307+H311+H321+H326+H333+H340</f>
        <v>63.25</v>
      </c>
      <c r="I341" s="45">
        <f>I307+I311+I321+I326+I333+I340</f>
        <v>180.48000000000002</v>
      </c>
      <c r="J341" s="45">
        <f>J307+J311+J321+J326+J333+J340</f>
        <v>1298.5999999999999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84</v>
      </c>
      <c r="F342" s="20">
        <v>270</v>
      </c>
      <c r="G342" s="20">
        <v>18.3</v>
      </c>
      <c r="H342" s="20">
        <v>18</v>
      </c>
      <c r="I342" s="20">
        <v>14.1</v>
      </c>
      <c r="J342" s="20">
        <v>397.3</v>
      </c>
      <c r="K342" s="21">
        <v>682.59100000000001</v>
      </c>
      <c r="L342" s="20">
        <v>81.89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49</v>
      </c>
      <c r="F344" s="27">
        <v>200</v>
      </c>
      <c r="G344" s="27">
        <v>0.2</v>
      </c>
      <c r="H344" s="27">
        <v>0</v>
      </c>
      <c r="I344" s="27">
        <v>13.6</v>
      </c>
      <c r="J344" s="27">
        <v>56</v>
      </c>
      <c r="K344" s="28">
        <v>944</v>
      </c>
      <c r="L344" s="27">
        <v>4.01</v>
      </c>
    </row>
    <row r="345" spans="1:12" ht="15" x14ac:dyDescent="0.25">
      <c r="A345" s="47"/>
      <c r="B345" s="23"/>
      <c r="C345" s="24"/>
      <c r="D345" s="29" t="s">
        <v>26</v>
      </c>
      <c r="E345" s="26" t="s">
        <v>26</v>
      </c>
      <c r="F345" s="27">
        <v>40</v>
      </c>
      <c r="G345" s="27">
        <v>2.4</v>
      </c>
      <c r="H345" s="27">
        <v>0.75</v>
      </c>
      <c r="I345" s="27">
        <v>16.5</v>
      </c>
      <c r="J345" s="27">
        <v>100</v>
      </c>
      <c r="K345" s="28" t="s">
        <v>51</v>
      </c>
      <c r="L345" s="27">
        <v>2.78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510</v>
      </c>
      <c r="G349" s="35">
        <f>SUM(G342:G348)</f>
        <v>20.9</v>
      </c>
      <c r="H349" s="35">
        <f>SUM(H342:H348)</f>
        <v>18.75</v>
      </c>
      <c r="I349" s="35">
        <f>SUM(I342:I348)</f>
        <v>44.2</v>
      </c>
      <c r="J349" s="35">
        <f>SUM(J342:J348)</f>
        <v>553.29999999999995</v>
      </c>
      <c r="K349" s="36"/>
      <c r="L349" s="35">
        <f>SUM(L342:L348)</f>
        <v>88.68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 t="s">
        <v>85</v>
      </c>
      <c r="F355" s="27">
        <v>200</v>
      </c>
      <c r="G355" s="27">
        <v>6.9</v>
      </c>
      <c r="H355" s="27">
        <v>9.5</v>
      </c>
      <c r="I355" s="27">
        <v>12.5</v>
      </c>
      <c r="J355" s="27">
        <v>192.7</v>
      </c>
      <c r="K355" s="28" t="s">
        <v>68</v>
      </c>
      <c r="L355" s="27">
        <v>17.18</v>
      </c>
    </row>
    <row r="356" spans="1:12" ht="15" x14ac:dyDescent="0.25">
      <c r="A356" s="47"/>
      <c r="B356" s="23"/>
      <c r="C356" s="24"/>
      <c r="D356" s="29" t="s">
        <v>33</v>
      </c>
      <c r="E356" s="26" t="s">
        <v>86</v>
      </c>
      <c r="F356" s="27" t="s">
        <v>87</v>
      </c>
      <c r="G356" s="27">
        <v>13.5</v>
      </c>
      <c r="H356" s="27">
        <v>9.1999999999999993</v>
      </c>
      <c r="I356" s="27">
        <v>8.6</v>
      </c>
      <c r="J356" s="27">
        <v>246.5</v>
      </c>
      <c r="K356" s="28">
        <v>591</v>
      </c>
      <c r="L356" s="27">
        <v>70.83</v>
      </c>
    </row>
    <row r="357" spans="1:12" ht="15" x14ac:dyDescent="0.25">
      <c r="A357" s="47"/>
      <c r="B357" s="23"/>
      <c r="C357" s="24"/>
      <c r="D357" s="29" t="s">
        <v>34</v>
      </c>
      <c r="E357" s="26" t="s">
        <v>73</v>
      </c>
      <c r="F357" s="27">
        <v>150</v>
      </c>
      <c r="G357" s="27">
        <v>4.8</v>
      </c>
      <c r="H357" s="27">
        <v>8.8000000000000007</v>
      </c>
      <c r="I357" s="27">
        <v>5.5</v>
      </c>
      <c r="J357" s="27">
        <v>150.80000000000001</v>
      </c>
      <c r="K357" s="28">
        <v>682</v>
      </c>
      <c r="L357" s="27">
        <v>11.6</v>
      </c>
    </row>
    <row r="358" spans="1:12" ht="15" x14ac:dyDescent="0.25">
      <c r="A358" s="47"/>
      <c r="B358" s="23"/>
      <c r="C358" s="24"/>
      <c r="D358" s="29" t="s">
        <v>35</v>
      </c>
      <c r="E358" s="26" t="s">
        <v>49</v>
      </c>
      <c r="F358" s="27">
        <v>200</v>
      </c>
      <c r="G358" s="27">
        <v>0.2</v>
      </c>
      <c r="H358" s="27">
        <v>0</v>
      </c>
      <c r="I358" s="27">
        <v>13.6</v>
      </c>
      <c r="J358" s="27">
        <v>56</v>
      </c>
      <c r="K358" s="28">
        <v>944</v>
      </c>
      <c r="L358" s="27">
        <v>4.01</v>
      </c>
    </row>
    <row r="359" spans="1:12" ht="15" x14ac:dyDescent="0.25">
      <c r="A359" s="47"/>
      <c r="B359" s="23"/>
      <c r="C359" s="24"/>
      <c r="D359" s="29" t="s">
        <v>36</v>
      </c>
      <c r="E359" s="26" t="s">
        <v>26</v>
      </c>
      <c r="F359" s="27">
        <v>40</v>
      </c>
      <c r="G359" s="27">
        <v>2.4</v>
      </c>
      <c r="H359" s="27">
        <v>0.75</v>
      </c>
      <c r="I359" s="27">
        <v>16.5</v>
      </c>
      <c r="J359" s="27">
        <v>100</v>
      </c>
      <c r="K359" s="28" t="s">
        <v>51</v>
      </c>
      <c r="L359" s="27">
        <v>2.78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590</v>
      </c>
      <c r="G363" s="35">
        <f>SUM(G354:G362)</f>
        <v>27.799999999999997</v>
      </c>
      <c r="H363" s="35">
        <f>SUM(H354:H362)</f>
        <v>28.25</v>
      </c>
      <c r="I363" s="35">
        <f>SUM(I354:I362)</f>
        <v>56.7</v>
      </c>
      <c r="J363" s="35">
        <f>SUM(J354:J362)</f>
        <v>746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1100</v>
      </c>
      <c r="G383" s="45">
        <f>G349+G353+G363+G368+G375+G382</f>
        <v>48.699999999999996</v>
      </c>
      <c r="H383" s="45">
        <f>H349+H353+H363+H368+H375+H382</f>
        <v>47</v>
      </c>
      <c r="I383" s="45">
        <f>I349+I353+I363+I368+I375+I382</f>
        <v>100.9</v>
      </c>
      <c r="J383" s="45">
        <f>J349+J353+J363+J368+J375+J382</f>
        <v>1299.3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88</v>
      </c>
      <c r="F384" s="20">
        <v>240</v>
      </c>
      <c r="G384" s="20">
        <v>6.3</v>
      </c>
      <c r="H384" s="20">
        <v>28</v>
      </c>
      <c r="I384" s="20">
        <v>29.1</v>
      </c>
      <c r="J384" s="20">
        <v>385</v>
      </c>
      <c r="K384" s="21">
        <v>688.61900000000003</v>
      </c>
      <c r="L384" s="20">
        <v>49.94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58</v>
      </c>
      <c r="F386" s="27">
        <v>200</v>
      </c>
      <c r="G386" s="27">
        <v>0.4</v>
      </c>
      <c r="H386" s="27">
        <v>0</v>
      </c>
      <c r="I386" s="27">
        <v>37.799999999999997</v>
      </c>
      <c r="J386" s="27">
        <v>156</v>
      </c>
      <c r="K386" s="28">
        <v>883</v>
      </c>
      <c r="L386" s="27">
        <v>6.13</v>
      </c>
    </row>
    <row r="387" spans="1:12" ht="15" x14ac:dyDescent="0.25">
      <c r="A387" s="22"/>
      <c r="B387" s="23"/>
      <c r="C387" s="24"/>
      <c r="D387" s="29" t="s">
        <v>26</v>
      </c>
      <c r="E387" s="26" t="s">
        <v>26</v>
      </c>
      <c r="F387" s="27">
        <v>40</v>
      </c>
      <c r="G387" s="27">
        <v>2.4</v>
      </c>
      <c r="H387" s="27">
        <v>0.75</v>
      </c>
      <c r="I387" s="27">
        <v>16.5</v>
      </c>
      <c r="J387" s="27">
        <v>100</v>
      </c>
      <c r="K387" s="28" t="s">
        <v>51</v>
      </c>
      <c r="L387" s="27">
        <v>2.78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480</v>
      </c>
      <c r="G391" s="35">
        <f>SUM(G384:G390)</f>
        <v>9.1</v>
      </c>
      <c r="H391" s="35">
        <f>SUM(H384:H390)</f>
        <v>28.75</v>
      </c>
      <c r="I391" s="35">
        <f>SUM(I384:I390)</f>
        <v>83.4</v>
      </c>
      <c r="J391" s="35">
        <f>SUM(J384:J390)</f>
        <v>641</v>
      </c>
      <c r="K391" s="36"/>
      <c r="L391" s="35">
        <f>SUM(L384:L390)</f>
        <v>58.85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91</v>
      </c>
      <c r="F396" s="27">
        <v>60</v>
      </c>
      <c r="G396" s="27">
        <v>0.9</v>
      </c>
      <c r="H396" s="27">
        <v>0.2</v>
      </c>
      <c r="I396" s="27">
        <v>2.7</v>
      </c>
      <c r="J396" s="27">
        <v>18</v>
      </c>
      <c r="K396" s="28" t="s">
        <v>92</v>
      </c>
      <c r="L396" s="27">
        <v>4.1399999999999997</v>
      </c>
    </row>
    <row r="397" spans="1:12" ht="15" x14ac:dyDescent="0.25">
      <c r="A397" s="22"/>
      <c r="B397" s="23"/>
      <c r="C397" s="24"/>
      <c r="D397" s="29" t="s">
        <v>32</v>
      </c>
      <c r="E397" s="26" t="s">
        <v>89</v>
      </c>
      <c r="F397" s="27">
        <v>200</v>
      </c>
      <c r="G397" s="27">
        <v>4.4000000000000004</v>
      </c>
      <c r="H397" s="27">
        <v>2.4</v>
      </c>
      <c r="I397" s="27">
        <v>8.9</v>
      </c>
      <c r="J397" s="27">
        <v>66</v>
      </c>
      <c r="K397" s="28">
        <v>226</v>
      </c>
      <c r="L397" s="27">
        <v>5.87</v>
      </c>
    </row>
    <row r="398" spans="1:12" ht="15" x14ac:dyDescent="0.25">
      <c r="A398" s="22"/>
      <c r="B398" s="23"/>
      <c r="C398" s="24"/>
      <c r="D398" s="29" t="s">
        <v>33</v>
      </c>
      <c r="E398" s="26" t="s">
        <v>90</v>
      </c>
      <c r="F398" s="27">
        <v>90</v>
      </c>
      <c r="G398" s="27">
        <v>1.2</v>
      </c>
      <c r="H398" s="27">
        <v>20.5</v>
      </c>
      <c r="I398" s="27">
        <v>0.6</v>
      </c>
      <c r="J398" s="27">
        <v>197</v>
      </c>
      <c r="K398" s="28">
        <v>619</v>
      </c>
      <c r="L398" s="27">
        <v>41.11</v>
      </c>
    </row>
    <row r="399" spans="1:12" ht="15" x14ac:dyDescent="0.25">
      <c r="A399" s="22"/>
      <c r="B399" s="23"/>
      <c r="C399" s="24"/>
      <c r="D399" s="29" t="s">
        <v>34</v>
      </c>
      <c r="E399" s="26" t="s">
        <v>54</v>
      </c>
      <c r="F399" s="27">
        <v>150</v>
      </c>
      <c r="G399" s="27">
        <v>5.0999999999999996</v>
      </c>
      <c r="H399" s="27">
        <v>7.5</v>
      </c>
      <c r="I399" s="27">
        <v>28.5</v>
      </c>
      <c r="J399" s="27">
        <v>188</v>
      </c>
      <c r="K399" s="28">
        <v>688</v>
      </c>
      <c r="L399" s="27">
        <v>8.83</v>
      </c>
    </row>
    <row r="400" spans="1:12" ht="15" x14ac:dyDescent="0.25">
      <c r="A400" s="22"/>
      <c r="B400" s="23"/>
      <c r="C400" s="24"/>
      <c r="D400" s="29" t="s">
        <v>35</v>
      </c>
      <c r="E400" s="26" t="s">
        <v>58</v>
      </c>
      <c r="F400" s="27">
        <v>200</v>
      </c>
      <c r="G400" s="27">
        <v>0.4</v>
      </c>
      <c r="H400" s="27">
        <v>0</v>
      </c>
      <c r="I400" s="27">
        <v>37.799999999999997</v>
      </c>
      <c r="J400" s="27">
        <v>156</v>
      </c>
      <c r="K400" s="28">
        <v>883</v>
      </c>
      <c r="L400" s="27">
        <v>6.13</v>
      </c>
    </row>
    <row r="401" spans="1:12" ht="15" x14ac:dyDescent="0.25">
      <c r="A401" s="22"/>
      <c r="B401" s="23"/>
      <c r="C401" s="24"/>
      <c r="D401" s="29" t="s">
        <v>36</v>
      </c>
      <c r="E401" s="26" t="s">
        <v>26</v>
      </c>
      <c r="F401" s="27">
        <v>40</v>
      </c>
      <c r="G401" s="27">
        <v>2.4</v>
      </c>
      <c r="H401" s="27">
        <v>0.75</v>
      </c>
      <c r="I401" s="27">
        <v>16.5</v>
      </c>
      <c r="J401" s="27">
        <v>100</v>
      </c>
      <c r="K401" s="28" t="s">
        <v>51</v>
      </c>
      <c r="L401" s="27">
        <v>2.78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740</v>
      </c>
      <c r="G405" s="35">
        <f>SUM(G396:G404)</f>
        <v>14.400000000000002</v>
      </c>
      <c r="H405" s="35">
        <f>SUM(H396:H404)</f>
        <v>31.35</v>
      </c>
      <c r="I405" s="35">
        <f>SUM(I396:I404)</f>
        <v>95</v>
      </c>
      <c r="J405" s="35">
        <f>SUM(J396:J404)</f>
        <v>725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1220</v>
      </c>
      <c r="G425" s="45">
        <f>G391+G395+G405+G410+G417+G424</f>
        <v>23.5</v>
      </c>
      <c r="H425" s="45">
        <f>H391+H395+H405+H410+H417+H424</f>
        <v>60.1</v>
      </c>
      <c r="I425" s="45">
        <f>I391+I395+I405+I410+I417+I424</f>
        <v>178.4</v>
      </c>
      <c r="J425" s="45">
        <f>J391+J395+J405+J410+J417+J424</f>
        <v>1366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93</v>
      </c>
      <c r="F426" s="20">
        <v>260</v>
      </c>
      <c r="G426" s="20">
        <v>18.489999999999998</v>
      </c>
      <c r="H426" s="20">
        <v>10.95</v>
      </c>
      <c r="I426" s="20">
        <v>38.01</v>
      </c>
      <c r="J426" s="20">
        <v>307.07</v>
      </c>
      <c r="K426" s="21" t="s">
        <v>94</v>
      </c>
      <c r="L426" s="20">
        <v>49.49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70</v>
      </c>
      <c r="F428" s="27">
        <v>200</v>
      </c>
      <c r="G428" s="27">
        <v>0.9</v>
      </c>
      <c r="H428" s="27">
        <v>0.2</v>
      </c>
      <c r="I428" s="27">
        <v>32</v>
      </c>
      <c r="J428" s="27">
        <v>131.80000000000001</v>
      </c>
      <c r="K428" s="28">
        <v>868</v>
      </c>
      <c r="L428" s="27">
        <v>4.8</v>
      </c>
    </row>
    <row r="429" spans="1:12" ht="15" x14ac:dyDescent="0.25">
      <c r="A429" s="22"/>
      <c r="B429" s="23"/>
      <c r="C429" s="24"/>
      <c r="D429" s="29" t="s">
        <v>26</v>
      </c>
      <c r="E429" s="26" t="s">
        <v>26</v>
      </c>
      <c r="F429" s="27">
        <v>40</v>
      </c>
      <c r="G429" s="27">
        <v>2.4</v>
      </c>
      <c r="H429" s="27">
        <v>0.75</v>
      </c>
      <c r="I429" s="27">
        <v>16.05</v>
      </c>
      <c r="J429" s="27">
        <v>100</v>
      </c>
      <c r="K429" s="28" t="s">
        <v>51</v>
      </c>
      <c r="L429" s="27">
        <v>2.78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500</v>
      </c>
      <c r="G433" s="35">
        <f>SUM(G426:G432)</f>
        <v>21.789999999999996</v>
      </c>
      <c r="H433" s="35">
        <f>SUM(H426:H432)</f>
        <v>11.899999999999999</v>
      </c>
      <c r="I433" s="35">
        <f>SUM(I426:I432)</f>
        <v>86.059999999999988</v>
      </c>
      <c r="J433" s="35">
        <f>SUM(J426:J432)</f>
        <v>538.87</v>
      </c>
      <c r="K433" s="36"/>
      <c r="L433" s="35">
        <f>SUM(L426:L432)</f>
        <v>57.07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96</v>
      </c>
      <c r="F438" s="27">
        <v>60</v>
      </c>
      <c r="G438" s="27">
        <v>0.48</v>
      </c>
      <c r="H438" s="27">
        <v>0</v>
      </c>
      <c r="I438" s="27">
        <v>1.56</v>
      </c>
      <c r="J438" s="27">
        <v>8.4</v>
      </c>
      <c r="K438" s="28" t="s">
        <v>97</v>
      </c>
      <c r="L438" s="27">
        <v>9</v>
      </c>
    </row>
    <row r="439" spans="1:12" ht="15" x14ac:dyDescent="0.25">
      <c r="A439" s="22"/>
      <c r="B439" s="23"/>
      <c r="C439" s="24"/>
      <c r="D439" s="29" t="s">
        <v>32</v>
      </c>
      <c r="E439" s="26" t="s">
        <v>95</v>
      </c>
      <c r="F439" s="27">
        <v>200</v>
      </c>
      <c r="G439" s="27">
        <v>10.199999999999999</v>
      </c>
      <c r="H439" s="27">
        <v>2.6</v>
      </c>
      <c r="I439" s="27">
        <v>16.8</v>
      </c>
      <c r="J439" s="27">
        <v>151</v>
      </c>
      <c r="K439" s="28" t="s">
        <v>98</v>
      </c>
      <c r="L439" s="27">
        <v>18.14</v>
      </c>
    </row>
    <row r="440" spans="1:12" ht="15" x14ac:dyDescent="0.25">
      <c r="A440" s="22"/>
      <c r="B440" s="23"/>
      <c r="C440" s="24"/>
      <c r="D440" s="29" t="s">
        <v>33</v>
      </c>
      <c r="E440" s="26" t="s">
        <v>57</v>
      </c>
      <c r="F440" s="27">
        <v>200</v>
      </c>
      <c r="G440" s="27">
        <v>18.010000000000002</v>
      </c>
      <c r="H440" s="27">
        <v>10.95</v>
      </c>
      <c r="I440" s="27">
        <v>36.450000000000003</v>
      </c>
      <c r="J440" s="27">
        <v>298.67</v>
      </c>
      <c r="K440" s="28">
        <v>601</v>
      </c>
      <c r="L440" s="27">
        <v>40.49</v>
      </c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 t="s">
        <v>70</v>
      </c>
      <c r="F442" s="27">
        <v>200</v>
      </c>
      <c r="G442" s="27">
        <v>0.9</v>
      </c>
      <c r="H442" s="27">
        <v>0.2</v>
      </c>
      <c r="I442" s="27">
        <v>32</v>
      </c>
      <c r="J442" s="27">
        <v>131.80000000000001</v>
      </c>
      <c r="K442" s="28">
        <v>868</v>
      </c>
      <c r="L442" s="27">
        <v>4.8</v>
      </c>
    </row>
    <row r="443" spans="1:12" ht="15" x14ac:dyDescent="0.25">
      <c r="A443" s="22"/>
      <c r="B443" s="23"/>
      <c r="C443" s="24"/>
      <c r="D443" s="29" t="s">
        <v>36</v>
      </c>
      <c r="E443" s="26" t="s">
        <v>26</v>
      </c>
      <c r="F443" s="27">
        <v>40</v>
      </c>
      <c r="G443" s="27">
        <v>2.4</v>
      </c>
      <c r="H443" s="27">
        <v>0.75</v>
      </c>
      <c r="I443" s="27">
        <v>16.05</v>
      </c>
      <c r="J443" s="27">
        <v>100</v>
      </c>
      <c r="K443" s="28" t="s">
        <v>51</v>
      </c>
      <c r="L443" s="27">
        <v>2.78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700</v>
      </c>
      <c r="G447" s="35">
        <f>SUM(G438:G446)</f>
        <v>31.99</v>
      </c>
      <c r="H447" s="35">
        <f>SUM(H438:H446)</f>
        <v>14.499999999999998</v>
      </c>
      <c r="I447" s="35">
        <f>SUM(I438:I446)</f>
        <v>102.86</v>
      </c>
      <c r="J447" s="35">
        <f>SUM(J438:J446)</f>
        <v>689.87000000000012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1200</v>
      </c>
      <c r="G467" s="45">
        <f>G433+G437+G447+G452+G459+G466</f>
        <v>53.779999999999994</v>
      </c>
      <c r="H467" s="45">
        <f>H433+H437+H447+H452+H459+H466</f>
        <v>26.4</v>
      </c>
      <c r="I467" s="45">
        <f>I433+I437+I447+I452+I459+I466</f>
        <v>188.92</v>
      </c>
      <c r="J467" s="45">
        <f>J433+J437+J447+J452+J459+J466</f>
        <v>1228.7400000000002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99</v>
      </c>
      <c r="F468" s="20">
        <v>250</v>
      </c>
      <c r="G468" s="20">
        <v>6</v>
      </c>
      <c r="H468" s="20">
        <v>7.45</v>
      </c>
      <c r="I468" s="20">
        <v>6</v>
      </c>
      <c r="J468" s="20">
        <v>287.5</v>
      </c>
      <c r="K468" s="21">
        <v>312.56200000000001</v>
      </c>
      <c r="L468" s="20">
        <v>45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75</v>
      </c>
      <c r="F470" s="27">
        <v>200</v>
      </c>
      <c r="G470" s="27">
        <v>1.4</v>
      </c>
      <c r="H470" s="27">
        <v>1.6</v>
      </c>
      <c r="I470" s="27">
        <v>16.399999999999999</v>
      </c>
      <c r="J470" s="27">
        <v>86</v>
      </c>
      <c r="K470" s="28">
        <v>945</v>
      </c>
      <c r="L470" s="27">
        <v>6.96</v>
      </c>
    </row>
    <row r="471" spans="1:12" ht="15" x14ac:dyDescent="0.25">
      <c r="A471" s="22"/>
      <c r="B471" s="23"/>
      <c r="C471" s="24"/>
      <c r="D471" s="29" t="s">
        <v>26</v>
      </c>
      <c r="E471" s="26" t="s">
        <v>100</v>
      </c>
      <c r="F471" s="27" t="s">
        <v>78</v>
      </c>
      <c r="G471" s="27">
        <v>8.5</v>
      </c>
      <c r="H471" s="27">
        <v>5.7</v>
      </c>
      <c r="I471" s="27">
        <v>10.5</v>
      </c>
      <c r="J471" s="27">
        <v>201.6</v>
      </c>
      <c r="K471" s="28">
        <v>3</v>
      </c>
      <c r="L471" s="27">
        <v>18.350000000000001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450</v>
      </c>
      <c r="G475" s="35">
        <f>SUM(G468:G474)</f>
        <v>15.9</v>
      </c>
      <c r="H475" s="35">
        <f>SUM(H468:H474)</f>
        <v>14.75</v>
      </c>
      <c r="I475" s="35">
        <f>SUM(I468:I474)</f>
        <v>32.9</v>
      </c>
      <c r="J475" s="35">
        <f>SUM(J468:J474)</f>
        <v>575.1</v>
      </c>
      <c r="K475" s="36"/>
      <c r="L475" s="35">
        <f>SUM(L468:L474)</f>
        <v>70.31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.75" thickBot="1" x14ac:dyDescent="0.3">
      <c r="A481" s="22"/>
      <c r="B481" s="23"/>
      <c r="C481" s="24"/>
      <c r="D481" s="29" t="s">
        <v>32</v>
      </c>
      <c r="E481" s="26" t="s">
        <v>101</v>
      </c>
      <c r="F481" s="27">
        <v>200</v>
      </c>
      <c r="G481" s="27">
        <v>4</v>
      </c>
      <c r="H481" s="27">
        <v>9</v>
      </c>
      <c r="I481" s="27">
        <v>14.4</v>
      </c>
      <c r="J481" s="27">
        <v>137.5</v>
      </c>
      <c r="K481" s="28">
        <v>216</v>
      </c>
      <c r="L481" s="27">
        <v>3.17</v>
      </c>
    </row>
    <row r="482" spans="1:12" ht="15" x14ac:dyDescent="0.25">
      <c r="A482" s="22"/>
      <c r="B482" s="23"/>
      <c r="C482" s="24"/>
      <c r="D482" s="29" t="s">
        <v>33</v>
      </c>
      <c r="E482" s="19" t="s">
        <v>99</v>
      </c>
      <c r="F482" s="20">
        <v>250</v>
      </c>
      <c r="G482" s="20">
        <v>6</v>
      </c>
      <c r="H482" s="20">
        <v>7.45</v>
      </c>
      <c r="I482" s="20">
        <v>6</v>
      </c>
      <c r="J482" s="20">
        <v>287.5</v>
      </c>
      <c r="K482" s="21">
        <v>312.56200000000001</v>
      </c>
      <c r="L482" s="20">
        <v>45</v>
      </c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 t="s">
        <v>75</v>
      </c>
      <c r="F484" s="27">
        <v>200</v>
      </c>
      <c r="G484" s="27">
        <v>1.4</v>
      </c>
      <c r="H484" s="27">
        <v>1.6</v>
      </c>
      <c r="I484" s="27">
        <v>16.399999999999999</v>
      </c>
      <c r="J484" s="27">
        <v>86</v>
      </c>
      <c r="K484" s="28">
        <v>945</v>
      </c>
      <c r="L484" s="27">
        <v>6.96</v>
      </c>
    </row>
    <row r="485" spans="1:12" ht="15" x14ac:dyDescent="0.25">
      <c r="A485" s="22"/>
      <c r="B485" s="23"/>
      <c r="C485" s="24"/>
      <c r="D485" s="29" t="s">
        <v>36</v>
      </c>
      <c r="E485" s="26" t="s">
        <v>100</v>
      </c>
      <c r="F485" s="27" t="s">
        <v>78</v>
      </c>
      <c r="G485" s="27">
        <v>8.5</v>
      </c>
      <c r="H485" s="27">
        <v>5.7</v>
      </c>
      <c r="I485" s="27">
        <v>10.5</v>
      </c>
      <c r="J485" s="27">
        <v>201.6</v>
      </c>
      <c r="K485" s="28">
        <v>3</v>
      </c>
      <c r="L485" s="27">
        <v>18.350000000000001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650</v>
      </c>
      <c r="G489" s="35">
        <f>SUM(G480:G488)</f>
        <v>19.899999999999999</v>
      </c>
      <c r="H489" s="35">
        <f>SUM(H480:H488)</f>
        <v>23.75</v>
      </c>
      <c r="I489" s="35">
        <f>SUM(I480:I488)</f>
        <v>47.3</v>
      </c>
      <c r="J489" s="35">
        <f>SUM(J480:J488)</f>
        <v>712.6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1100</v>
      </c>
      <c r="G509" s="45">
        <f>G475+G479+G489+G494+G501+G508</f>
        <v>35.799999999999997</v>
      </c>
      <c r="H509" s="45">
        <f>H475+H479+H489+H494+H501+H508</f>
        <v>38.5</v>
      </c>
      <c r="I509" s="45">
        <f>I475+I479+I489+I494+I501+I508</f>
        <v>80.199999999999989</v>
      </c>
      <c r="J509" s="45">
        <f>J475+J479+J489+J494+J501+J508</f>
        <v>1287.7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1149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44.188999999999993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43.004999999999995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141.15500000000003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1289.4209999999998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2023-10-25T09:07:25Z</dcterms:modified>
</cp:coreProperties>
</file>